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 LATITUDE 9420\Desktop\TikRah\Taxation\New folder\01 Salary tax\"/>
    </mc:Choice>
  </mc:AlternateContent>
  <xr:revisionPtr revIDLastSave="0" documentId="13_ncr:1_{905B8A86-7EAE-4259-A331-691122FD84D8}" xr6:coauthVersionLast="47" xr6:coauthVersionMax="47" xr10:uidLastSave="{00000000-0000-0000-0000-000000000000}"/>
  <workbookProtection workbookAlgorithmName="SHA-512" workbookHashValue="uuWwDsPJBuwqHG4+sKpYUjgpgTo7Wt2VSpYVpBVh0PX5BIwnmeNpkstJfip7bDHsM8WRfi549jCnwDx0ug6noQ==" workbookSaltValue="LSdCoq+45IH+RjNbGF6mjQ==" workbookSpinCount="100000" lockStructure="1"/>
  <bookViews>
    <workbookView xWindow="-120" yWindow="-120" windowWidth="29040" windowHeight="15720" xr2:uid="{00000000-000D-0000-FFFF-FFFF00000000}"/>
  </bookViews>
  <sheets>
    <sheet name="SalaryTax" sheetId="1" r:id="rId1"/>
    <sheet name="TikRah - تیک‌راه " sheetId="8" r:id="rId2"/>
  </sheets>
  <definedNames>
    <definedName name="_xlnm.Print_Area" localSheetId="0">SalaryTax!$A$2:$E$17</definedName>
    <definedName name="_xlnm.Print_Titles" localSheetId="0">SalaryTax!$6:$6</definedName>
    <definedName name="valuevx">42.314159</definedName>
    <definedName name="vertex42_copyright" hidden="1">"© 2010-2014 Vertex42 LLC"</definedName>
    <definedName name="vertex42_id" hidden="1">"payroll-template.xlsx"</definedName>
    <definedName name="vertex42_title" hidden="1">"Employee Payroll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7" i="1"/>
  <c r="E18" i="1"/>
  <c r="E19" i="1"/>
  <c r="E12" i="1"/>
  <c r="D23" i="1"/>
  <c r="E8" i="1"/>
  <c r="E9" i="1"/>
  <c r="E10" i="1"/>
  <c r="E11" i="1"/>
  <c r="E13" i="1"/>
  <c r="E14" i="1"/>
  <c r="E15" i="1"/>
  <c r="E16" i="1"/>
  <c r="E7" i="1"/>
  <c r="E23" i="1" l="1"/>
</calcChain>
</file>

<file path=xl/sharedStrings.xml><?xml version="1.0" encoding="utf-8"?>
<sst xmlns="http://schemas.openxmlformats.org/spreadsheetml/2006/main" count="10" uniqueCount="10">
  <si>
    <t>Name</t>
  </si>
  <si>
    <t>ID</t>
  </si>
  <si>
    <t>Title</t>
  </si>
  <si>
    <t>Monthly Salary</t>
  </si>
  <si>
    <t>Salary Tax</t>
  </si>
  <si>
    <t>Ahmad Farid</t>
  </si>
  <si>
    <t>Employee Salary Tax of TikRah</t>
  </si>
  <si>
    <t>Tax Consultant</t>
  </si>
  <si>
    <t>Total:</t>
  </si>
  <si>
    <t>TikRah Your Trusted Business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</si>
</sst>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u/>
      <sz val="14"/>
      <name val="Arial"/>
      <family val="2"/>
    </font>
    <font>
      <b/>
      <sz val="20"/>
      <color rgb="FF0B5EBD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b/>
      <sz val="14"/>
      <color rgb="FF0B5EBD"/>
      <name val="Arial"/>
      <family val="2"/>
    </font>
    <font>
      <b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B5EBD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4" fillId="0" borderId="0"/>
    <xf numFmtId="0" fontId="4" fillId="5" borderId="7" applyNumberFormat="0" applyFont="0" applyAlignment="0" applyProtection="0"/>
    <xf numFmtId="0" fontId="19" fillId="1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41">
    <xf numFmtId="0" fontId="0" fillId="0" borderId="0" xfId="0"/>
    <xf numFmtId="0" fontId="29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6" fillId="0" borderId="0" xfId="35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28" fillId="21" borderId="11" xfId="0" applyFont="1" applyFill="1" applyBorder="1" applyAlignment="1" applyProtection="1">
      <alignment horizontal="center" vertical="center"/>
      <protection hidden="1"/>
    </xf>
    <xf numFmtId="3" fontId="28" fillId="21" borderId="11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vertical="center"/>
      <protection hidden="1"/>
    </xf>
    <xf numFmtId="3" fontId="23" fillId="0" borderId="13" xfId="0" applyNumberFormat="1" applyFont="1" applyBorder="1" applyAlignment="1" applyProtection="1">
      <alignment horizontal="center" vertical="center"/>
      <protection hidden="1"/>
    </xf>
    <xf numFmtId="3" fontId="23" fillId="20" borderId="13" xfId="28" applyNumberFormat="1" applyFont="1" applyFill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vertical="center"/>
      <protection hidden="1"/>
    </xf>
    <xf numFmtId="3" fontId="23" fillId="0" borderId="12" xfId="0" applyNumberFormat="1" applyFont="1" applyBorder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vertical="center"/>
      <protection hidden="1"/>
    </xf>
    <xf numFmtId="3" fontId="23" fillId="0" borderId="14" xfId="0" applyNumberFormat="1" applyFont="1" applyBorder="1" applyAlignment="1" applyProtection="1">
      <alignment horizontal="center" vertical="center"/>
      <protection hidden="1"/>
    </xf>
    <xf numFmtId="3" fontId="23" fillId="20" borderId="14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3" fontId="5" fillId="0" borderId="0" xfId="0" applyNumberFormat="1" applyFont="1" applyAlignment="1" applyProtection="1">
      <alignment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vertical="center"/>
      <protection locked="0" hidden="1"/>
    </xf>
    <xf numFmtId="3" fontId="23" fillId="0" borderId="0" xfId="0" applyNumberFormat="1" applyFont="1" applyAlignment="1" applyProtection="1">
      <alignment horizontal="center" vertical="center"/>
      <protection locked="0" hidden="1"/>
    </xf>
    <xf numFmtId="0" fontId="27" fillId="0" borderId="0" xfId="0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left" vertical="center"/>
      <protection locked="0" hidden="1"/>
    </xf>
    <xf numFmtId="0" fontId="29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3" fontId="29" fillId="0" borderId="0" xfId="0" applyNumberFormat="1" applyFont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4" fillId="0" borderId="10" xfId="0" applyFont="1" applyBorder="1" applyProtection="1">
      <protection hidden="1"/>
    </xf>
    <xf numFmtId="0" fontId="2" fillId="0" borderId="10" xfId="35" applyBorder="1" applyAlignment="1" applyProtection="1">
      <alignment horizontal="left" wrapText="1"/>
      <protection hidden="1"/>
    </xf>
    <xf numFmtId="0" fontId="0" fillId="0" borderId="10" xfId="0" applyBorder="1" applyProtection="1">
      <protection hidden="1"/>
    </xf>
    <xf numFmtId="0" fontId="0" fillId="0" borderId="0" xfId="0" applyProtection="1">
      <protection hidden="1"/>
    </xf>
    <xf numFmtId="0" fontId="23" fillId="0" borderId="10" xfId="0" applyFont="1" applyBorder="1" applyAlignment="1" applyProtection="1">
      <alignment horizontal="left" wrapText="1"/>
      <protection hidden="1"/>
    </xf>
    <xf numFmtId="0" fontId="5" fillId="0" borderId="10" xfId="0" applyFont="1" applyBorder="1" applyAlignment="1" applyProtection="1">
      <alignment horizontal="left" wrapText="1"/>
      <protection hidden="1"/>
    </xf>
    <xf numFmtId="0" fontId="24" fillId="0" borderId="10" xfId="35" applyFont="1" applyBorder="1" applyAlignment="1" applyProtection="1">
      <alignment horizontal="left" wrapText="1"/>
      <protection hidden="1"/>
    </xf>
    <xf numFmtId="0" fontId="23" fillId="0" borderId="10" xfId="0" applyFont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8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1"/>
    </dxf>
    <dxf>
      <protection locked="1" hidden="1"/>
    </dxf>
    <dxf>
      <border outline="0">
        <top style="thin">
          <color theme="0"/>
        </top>
        <bottom style="thin">
          <color theme="0" tint="-0.24994659260841701"/>
        </bottom>
      </border>
    </dxf>
    <dxf>
      <protection locked="1" hidden="1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"/>
        <family val="2"/>
        <scheme val="none"/>
      </font>
      <fill>
        <patternFill patternType="solid">
          <fgColor indexed="64"/>
          <bgColor rgb="FF0B5EB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B5EBD"/>
      <color rgb="FF59BA4B"/>
      <color rgb="FFF2F2F2"/>
      <color rgb="FFF8BB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aliat.af/sorde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liat.af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dir/?api=1&amp;destination=Dost+Tower%2C+Kabul" TargetMode="External"/><Relationship Id="rId13" Type="http://schemas.openxmlformats.org/officeDocument/2006/relationships/hyperlink" Target="https://maliat.af/" TargetMode="External"/><Relationship Id="rId3" Type="http://schemas.openxmlformats.org/officeDocument/2006/relationships/hyperlink" Target="tel:+93729636276" TargetMode="External"/><Relationship Id="rId7" Type="http://schemas.openxmlformats.org/officeDocument/2006/relationships/image" Target="../media/image5.svg"/><Relationship Id="rId12" Type="http://schemas.openxmlformats.org/officeDocument/2006/relationships/image" Target="../media/image9.svg"/><Relationship Id="rId17" Type="http://schemas.openxmlformats.org/officeDocument/2006/relationships/hyperlink" Target="https://maliat.af/sorder/" TargetMode="External"/><Relationship Id="rId2" Type="http://schemas.openxmlformats.org/officeDocument/2006/relationships/hyperlink" Target="mailto:maliat.afghanistan@gmail.com" TargetMode="External"/><Relationship Id="rId16" Type="http://schemas.openxmlformats.org/officeDocument/2006/relationships/image" Target="../media/image11.png"/><Relationship Id="rId1" Type="http://schemas.openxmlformats.org/officeDocument/2006/relationships/hyperlink" Target="https://api.whatsapp.com/send?phone=93729636276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image" Target="../media/image3.svg"/><Relationship Id="rId15" Type="http://schemas.openxmlformats.org/officeDocument/2006/relationships/image" Target="../media/image10.png"/><Relationship Id="rId10" Type="http://schemas.openxmlformats.org/officeDocument/2006/relationships/image" Target="../media/image7.svg"/><Relationship Id="rId4" Type="http://schemas.openxmlformats.org/officeDocument/2006/relationships/image" Target="../media/image2.png"/><Relationship Id="rId9" Type="http://schemas.openxmlformats.org/officeDocument/2006/relationships/image" Target="../media/image6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358140</xdr:colOff>
      <xdr:row>6</xdr:row>
      <xdr:rowOff>38100</xdr:rowOff>
    </xdr:from>
    <xdr:to>
      <xdr:col>15</xdr:col>
      <xdr:colOff>210433</xdr:colOff>
      <xdr:row>23</xdr:row>
      <xdr:rowOff>161022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353300" y="1607820"/>
          <a:ext cx="5567293" cy="38795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kern="0"/>
          </a:defPPr>
        </a:lstStyle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Managing all annual or quarterly tax matters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Collaboration in audit management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Handling objections and dissatisfaction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Tax consultation and solutions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Preparing tax returns and balance sheets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Requesting a tax consultant hire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Tax audit and review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Responding to inquiries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And other tax-related issues you're dealing with </a:t>
          </a:r>
        </a:p>
      </xdr:txBody>
    </xdr:sp>
    <xdr:clientData/>
  </xdr:twoCellAnchor>
  <xdr:twoCellAnchor editAs="oneCell">
    <xdr:from>
      <xdr:col>6</xdr:col>
      <xdr:colOff>121528</xdr:colOff>
      <xdr:row>0</xdr:row>
      <xdr:rowOff>129540</xdr:rowOff>
    </xdr:from>
    <xdr:to>
      <xdr:col>8</xdr:col>
      <xdr:colOff>338058</xdr:colOff>
      <xdr:row>3</xdr:row>
      <xdr:rowOff>84817</xdr:rowOff>
    </xdr:to>
    <xdr:pic>
      <xdr:nvPicPr>
        <xdr:cNvPr id="27" name="Picture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2948" y="129540"/>
          <a:ext cx="1359530" cy="625837"/>
        </a:xfrm>
        <a:prstGeom prst="rect">
          <a:avLst/>
        </a:prstGeom>
      </xdr:spPr>
    </xdr:pic>
    <xdr:clientData/>
  </xdr:twoCellAnchor>
  <xdr:twoCellAnchor>
    <xdr:from>
      <xdr:col>8</xdr:col>
      <xdr:colOff>304799</xdr:colOff>
      <xdr:row>0</xdr:row>
      <xdr:rowOff>0</xdr:rowOff>
    </xdr:from>
    <xdr:to>
      <xdr:col>16</xdr:col>
      <xdr:colOff>542924</xdr:colOff>
      <xdr:row>4</xdr:row>
      <xdr:rowOff>26973</xdr:rowOff>
    </xdr:to>
    <xdr:sp macro="" textlink="">
      <xdr:nvSpPr>
        <xdr:cNvPr id="28" name="TextBox 4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753474" y="0"/>
          <a:ext cx="4657725" cy="865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defTabSz="1625627" rtl="1">
            <a:lnSpc>
              <a:spcPct val="150000"/>
            </a:lnSpc>
          </a:pPr>
          <a:r>
            <a:rPr lang="en-US" sz="2800" b="1">
              <a:solidFill>
                <a:srgbClr val="1D262B"/>
              </a:solidFill>
              <a:latin typeface="IRANSans Black" panose="020B0506030804020204" pitchFamily="34" charset="-78"/>
              <a:cs typeface="IRANSans Black" panose="020B0506030804020204" pitchFamily="34" charset="-78"/>
            </a:rPr>
            <a:t>Deportment</a:t>
          </a:r>
          <a:r>
            <a:rPr lang="fa-IR" sz="2800" b="1">
              <a:solidFill>
                <a:srgbClr val="1D262B"/>
              </a:solidFill>
              <a:latin typeface="IRANSans Black" panose="020B0506030804020204" pitchFamily="34" charset="-78"/>
              <a:cs typeface="IRANSans Black" panose="020B0506030804020204" pitchFamily="34" charset="-78"/>
            </a:rPr>
            <a:t> </a:t>
          </a:r>
          <a:r>
            <a:rPr lang="en-US" sz="2800" b="1">
              <a:solidFill>
                <a:srgbClr val="0B5EBD"/>
              </a:solidFill>
              <a:latin typeface="IRANSans Black" panose="020B0506030804020204" pitchFamily="34" charset="-78"/>
              <a:cs typeface="IRANSans Black" panose="020B0506030804020204" pitchFamily="34" charset="-78"/>
            </a:rPr>
            <a:t>Taxation</a:t>
          </a:r>
          <a:r>
            <a:rPr lang="fa-IR" sz="2800" b="1">
              <a:solidFill>
                <a:srgbClr val="0B5EBD"/>
              </a:solidFill>
              <a:latin typeface="IRANSans Black" panose="020B0506030804020204" pitchFamily="34" charset="-78"/>
              <a:cs typeface="IRANSans Black" panose="020B0506030804020204" pitchFamily="34" charset="-78"/>
            </a:rPr>
            <a:t> </a:t>
          </a:r>
          <a:r>
            <a:rPr lang="en-US" sz="2800" b="1">
              <a:solidFill>
                <a:srgbClr val="1D262B"/>
              </a:solidFill>
              <a:latin typeface="IRANSans Black" panose="020B0506030804020204" pitchFamily="34" charset="-78"/>
              <a:cs typeface="IRANSans Black" panose="020B0506030804020204" pitchFamily="34" charset="-78"/>
            </a:rPr>
            <a:t>Our</a:t>
          </a:r>
          <a:endParaRPr lang="fa-IR" sz="2800" b="1">
            <a:solidFill>
              <a:srgbClr val="1D262B"/>
            </a:solidFill>
            <a:latin typeface="IRANSans Black" panose="020B0506030804020204" pitchFamily="34" charset="-78"/>
            <a:cs typeface="IRANSans Black" panose="020B0506030804020204" pitchFamily="34" charset="-78"/>
          </a:endParaRPr>
        </a:p>
      </xdr:txBody>
    </xdr:sp>
    <xdr:clientData/>
  </xdr:twoCellAnchor>
  <xdr:twoCellAnchor>
    <xdr:from>
      <xdr:col>6</xdr:col>
      <xdr:colOff>311506</xdr:colOff>
      <xdr:row>3</xdr:row>
      <xdr:rowOff>36772</xdr:rowOff>
    </xdr:from>
    <xdr:to>
      <xdr:col>16</xdr:col>
      <xdr:colOff>76200</xdr:colOff>
      <xdr:row>5</xdr:row>
      <xdr:rowOff>103333</xdr:rowOff>
    </xdr:to>
    <xdr:sp macro="" textlink="">
      <xdr:nvSpPr>
        <xdr:cNvPr id="29" name="TextBox 4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655281" y="713047"/>
          <a:ext cx="5289194" cy="342786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Solution, management, and your success in all tax matters.</a:t>
          </a:r>
        </a:p>
      </xdr:txBody>
    </xdr:sp>
    <xdr:clientData/>
  </xdr:twoCellAnchor>
  <xdr:twoCellAnchor>
    <xdr:from>
      <xdr:col>5</xdr:col>
      <xdr:colOff>408940</xdr:colOff>
      <xdr:row>5</xdr:row>
      <xdr:rowOff>89535</xdr:rowOff>
    </xdr:from>
    <xdr:to>
      <xdr:col>13</xdr:col>
      <xdr:colOff>339157</xdr:colOff>
      <xdr:row>6</xdr:row>
      <xdr:rowOff>161853</xdr:rowOff>
    </xdr:to>
    <xdr:sp macro="" textlink="">
      <xdr:nvSpPr>
        <xdr:cNvPr id="32" name="TextBox 4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7200265" y="1042035"/>
          <a:ext cx="4349817" cy="68191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28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Our Tax Services</a:t>
          </a:r>
        </a:p>
      </xdr:txBody>
    </xdr:sp>
    <xdr:clientData/>
  </xdr:twoCellAnchor>
  <xdr:twoCellAnchor>
    <xdr:from>
      <xdr:col>11</xdr:col>
      <xdr:colOff>25353</xdr:colOff>
      <xdr:row>17</xdr:row>
      <xdr:rowOff>206283</xdr:rowOff>
    </xdr:from>
    <xdr:to>
      <xdr:col>15</xdr:col>
      <xdr:colOff>222673</xdr:colOff>
      <xdr:row>21</xdr:row>
      <xdr:rowOff>260</xdr:rowOff>
    </xdr:to>
    <xdr:sp macro="" textlink="">
      <xdr:nvSpPr>
        <xdr:cNvPr id="33" name="Rectangle: Rounded Corners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0449513" y="4206783"/>
          <a:ext cx="2483320" cy="677897"/>
        </a:xfrm>
        <a:prstGeom prst="roundRect">
          <a:avLst>
            <a:gd name="adj" fmla="val 10145"/>
          </a:avLst>
        </a:prstGeom>
        <a:solidFill>
          <a:srgbClr val="0B5EB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/>
        </a:p>
      </xdr:txBody>
    </xdr:sp>
    <xdr:clientData/>
  </xdr:twoCellAnchor>
  <xdr:twoCellAnchor>
    <xdr:from>
      <xdr:col>11</xdr:col>
      <xdr:colOff>63958</xdr:colOff>
      <xdr:row>18</xdr:row>
      <xdr:rowOff>108642</xdr:rowOff>
    </xdr:from>
    <xdr:to>
      <xdr:col>15</xdr:col>
      <xdr:colOff>158180</xdr:colOff>
      <xdr:row>20</xdr:row>
      <xdr:rowOff>139015</xdr:rowOff>
    </xdr:to>
    <xdr:sp macro="" textlink="">
      <xdr:nvSpPr>
        <xdr:cNvPr id="34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rot="21581595">
          <a:off x="10488118" y="4330122"/>
          <a:ext cx="2380222" cy="472333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lang="en-US" sz="1600" b="1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Collaboration Request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31</xdr:row>
      <xdr:rowOff>26008</xdr:rowOff>
    </xdr:from>
    <xdr:to>
      <xdr:col>4</xdr:col>
      <xdr:colOff>3735</xdr:colOff>
      <xdr:row>47</xdr:row>
      <xdr:rowOff>88506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800" y="5659365"/>
          <a:ext cx="6443542" cy="2675070"/>
        </a:xfrm>
        <a:custGeom>
          <a:avLst/>
          <a:gdLst>
            <a:gd name="connsiteX0" fmla="*/ 0 w 6515935"/>
            <a:gd name="connsiteY0" fmla="*/ 0 h 1844044"/>
            <a:gd name="connsiteX1" fmla="*/ 6515935 w 6515935"/>
            <a:gd name="connsiteY1" fmla="*/ 0 h 1844044"/>
            <a:gd name="connsiteX2" fmla="*/ 6515935 w 6515935"/>
            <a:gd name="connsiteY2" fmla="*/ 1478493 h 1844044"/>
            <a:gd name="connsiteX3" fmla="*/ 3592533 w 6515935"/>
            <a:gd name="connsiteY3" fmla="*/ 1478493 h 1844044"/>
            <a:gd name="connsiteX4" fmla="*/ 3226982 w 6515935"/>
            <a:gd name="connsiteY4" fmla="*/ 1844044 h 1844044"/>
            <a:gd name="connsiteX5" fmla="*/ 2861430 w 6515935"/>
            <a:gd name="connsiteY5" fmla="*/ 1478493 h 1844044"/>
            <a:gd name="connsiteX6" fmla="*/ 0 w 6515935"/>
            <a:gd name="connsiteY6" fmla="*/ 1478493 h 18440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515935" h="1844044">
              <a:moveTo>
                <a:pt x="0" y="0"/>
              </a:moveTo>
              <a:lnTo>
                <a:pt x="6515935" y="0"/>
              </a:lnTo>
              <a:lnTo>
                <a:pt x="6515935" y="1478493"/>
              </a:lnTo>
              <a:lnTo>
                <a:pt x="3592533" y="1478493"/>
              </a:lnTo>
              <a:lnTo>
                <a:pt x="3226982" y="1844044"/>
              </a:lnTo>
              <a:lnTo>
                <a:pt x="2861430" y="1478493"/>
              </a:lnTo>
              <a:lnTo>
                <a:pt x="0" y="1478493"/>
              </a:lnTo>
              <a:close/>
            </a:path>
          </a:pathLst>
        </a:cu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/>
          <a:endParaRPr lang="en-US" sz="3200">
            <a:solidFill>
              <a:srgbClr val="FFFFFF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463177</xdr:colOff>
      <xdr:row>6</xdr:row>
      <xdr:rowOff>127149</xdr:rowOff>
    </xdr:from>
    <xdr:to>
      <xdr:col>18</xdr:col>
      <xdr:colOff>209177</xdr:colOff>
      <xdr:row>10</xdr:row>
      <xdr:rowOff>156782</xdr:rowOff>
    </xdr:to>
    <xdr:sp macro="" textlink="">
      <xdr:nvSpPr>
        <xdr:cNvPr id="27" name="Rectangle: Rounded Corners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2012706" y="1456914"/>
          <a:ext cx="3421530" cy="806574"/>
        </a:xfrm>
        <a:prstGeom prst="roundRect">
          <a:avLst>
            <a:gd name="adj" fmla="val 10145"/>
          </a:avLst>
        </a:prstGeom>
        <a:solidFill>
          <a:srgbClr val="A0D54B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417303</xdr:colOff>
      <xdr:row>11</xdr:row>
      <xdr:rowOff>119665</xdr:rowOff>
    </xdr:from>
    <xdr:to>
      <xdr:col>22</xdr:col>
      <xdr:colOff>555624</xdr:colOff>
      <xdr:row>16</xdr:row>
      <xdr:rowOff>25099</xdr:rowOff>
    </xdr:to>
    <xdr:sp macro="" textlink="">
      <xdr:nvSpPr>
        <xdr:cNvPr id="28" name="Rectangle: Rounded Corners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1863178" y="2389790"/>
          <a:ext cx="6170821" cy="857934"/>
        </a:xfrm>
        <a:prstGeom prst="roundRect">
          <a:avLst>
            <a:gd name="adj" fmla="val 10145"/>
          </a:avLst>
        </a:prstGeom>
        <a:solidFill>
          <a:srgbClr val="2E9BF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12</xdr:col>
      <xdr:colOff>459545</xdr:colOff>
      <xdr:row>1</xdr:row>
      <xdr:rowOff>104405</xdr:rowOff>
    </xdr:from>
    <xdr:to>
      <xdr:col>18</xdr:col>
      <xdr:colOff>190937</xdr:colOff>
      <xdr:row>5</xdr:row>
      <xdr:rowOff>178862</xdr:rowOff>
    </xdr:to>
    <xdr:sp macro="" textlink="">
      <xdr:nvSpPr>
        <xdr:cNvPr id="29" name="Rectangle: Rounded Corners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2009074" y="507817"/>
          <a:ext cx="3406922" cy="806574"/>
        </a:xfrm>
        <a:prstGeom prst="roundRect">
          <a:avLst>
            <a:gd name="adj" fmla="val 10145"/>
          </a:avLst>
        </a:prstGeom>
        <a:solidFill>
          <a:srgbClr val="6116F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12</xdr:col>
      <xdr:colOff>566525</xdr:colOff>
      <xdr:row>7</xdr:row>
      <xdr:rowOff>46056</xdr:rowOff>
    </xdr:from>
    <xdr:to>
      <xdr:col>13</xdr:col>
      <xdr:colOff>551419</xdr:colOff>
      <xdr:row>10</xdr:row>
      <xdr:rowOff>56179</xdr:rowOff>
    </xdr:to>
    <xdr:pic>
      <xdr:nvPicPr>
        <xdr:cNvPr id="30" name="Graphic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21581595">
          <a:off x="12116054" y="1570056"/>
          <a:ext cx="597483" cy="592829"/>
        </a:xfrm>
        <a:prstGeom prst="rect">
          <a:avLst/>
        </a:prstGeom>
      </xdr:spPr>
    </xdr:pic>
    <xdr:clientData/>
  </xdr:twoCellAnchor>
  <xdr:twoCellAnchor editAs="oneCell">
    <xdr:from>
      <xdr:col>12</xdr:col>
      <xdr:colOff>580540</xdr:colOff>
      <xdr:row>2</xdr:row>
      <xdr:rowOff>32641</xdr:rowOff>
    </xdr:from>
    <xdr:to>
      <xdr:col>13</xdr:col>
      <xdr:colOff>565434</xdr:colOff>
      <xdr:row>5</xdr:row>
      <xdr:rowOff>100288</xdr:rowOff>
    </xdr:to>
    <xdr:pic>
      <xdr:nvPicPr>
        <xdr:cNvPr id="31" name="Graphic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 rot="21581595">
          <a:off x="12130069" y="630288"/>
          <a:ext cx="597483" cy="592829"/>
        </a:xfrm>
        <a:prstGeom prst="rect">
          <a:avLst/>
        </a:prstGeom>
      </xdr:spPr>
    </xdr:pic>
    <xdr:clientData/>
  </xdr:twoCellAnchor>
  <xdr:twoCellAnchor>
    <xdr:from>
      <xdr:col>14</xdr:col>
      <xdr:colOff>8449</xdr:colOff>
      <xdr:row>2</xdr:row>
      <xdr:rowOff>36541</xdr:rowOff>
    </xdr:from>
    <xdr:to>
      <xdr:col>18</xdr:col>
      <xdr:colOff>233158</xdr:colOff>
      <xdr:row>6</xdr:row>
      <xdr:rowOff>125184</xdr:rowOff>
    </xdr:to>
    <xdr:sp macro="" textlink="">
      <xdr:nvSpPr>
        <xdr:cNvPr id="32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 rot="21581595">
          <a:off x="12783155" y="634188"/>
          <a:ext cx="2675062" cy="820761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lang="en-US" sz="2400" b="1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+93 72 96 36 276</a:t>
          </a:r>
        </a:p>
      </xdr:txBody>
    </xdr:sp>
    <xdr:clientData/>
  </xdr:twoCellAnchor>
  <xdr:twoCellAnchor>
    <xdr:from>
      <xdr:col>14</xdr:col>
      <xdr:colOff>7963</xdr:colOff>
      <xdr:row>7</xdr:row>
      <xdr:rowOff>58703</xdr:rowOff>
    </xdr:from>
    <xdr:to>
      <xdr:col>18</xdr:col>
      <xdr:colOff>418014</xdr:colOff>
      <xdr:row>10</xdr:row>
      <xdr:rowOff>79304</xdr:rowOff>
    </xdr:to>
    <xdr:sp macro="" textlink="">
      <xdr:nvSpPr>
        <xdr:cNvPr id="33" name="TextBox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 rot="21581595">
          <a:off x="12771463" y="1582703"/>
          <a:ext cx="2859337" cy="592101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198684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+93 72 96 36 276</a:t>
          </a:r>
        </a:p>
      </xdr:txBody>
    </xdr:sp>
    <xdr:clientData/>
  </xdr:twoCellAnchor>
  <xdr:twoCellAnchor>
    <xdr:from>
      <xdr:col>14</xdr:col>
      <xdr:colOff>60431</xdr:colOff>
      <xdr:row>12</xdr:row>
      <xdr:rowOff>17703</xdr:rowOff>
    </xdr:from>
    <xdr:to>
      <xdr:col>22</xdr:col>
      <xdr:colOff>555210</xdr:colOff>
      <xdr:row>19</xdr:row>
      <xdr:rowOff>16410</xdr:rowOff>
    </xdr:to>
    <xdr:sp macro="" textlink="">
      <xdr:nvSpPr>
        <xdr:cNvPr id="34" name="Text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 rot="21581595">
          <a:off x="12712806" y="2478328"/>
          <a:ext cx="5320779" cy="128458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kumimoji="0" lang="en-US" sz="28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maliat.afghanistan@gmail.com</a:t>
          </a:r>
          <a:r>
            <a:rPr kumimoji="0" lang="fa-IR" sz="28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  </a:t>
          </a:r>
          <a:endParaRPr kumimoji="0" lang="en-US" sz="2800" b="1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IRANSans" panose="02040503050201020203" pitchFamily="18" charset="-78"/>
            <a:ea typeface="+mn-ea"/>
            <a:cs typeface="IRANSans" panose="02040503050201020203" pitchFamily="18" charset="-78"/>
          </a:endParaRPr>
        </a:p>
      </xdr:txBody>
    </xdr:sp>
    <xdr:clientData/>
  </xdr:twoCellAnchor>
  <xdr:twoCellAnchor editAs="oneCell">
    <xdr:from>
      <xdr:col>12</xdr:col>
      <xdr:colOff>124986</xdr:colOff>
      <xdr:row>16</xdr:row>
      <xdr:rowOff>32306</xdr:rowOff>
    </xdr:from>
    <xdr:to>
      <xdr:col>13</xdr:col>
      <xdr:colOff>447675</xdr:colOff>
      <xdr:row>21</xdr:row>
      <xdr:rowOff>163090</xdr:rowOff>
    </xdr:to>
    <xdr:pic>
      <xdr:nvPicPr>
        <xdr:cNvPr id="36" name="Graphic 4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21581595">
          <a:off x="11514165" y="3216377"/>
          <a:ext cx="935010" cy="947213"/>
        </a:xfrm>
        <a:prstGeom prst="rect">
          <a:avLst/>
        </a:prstGeom>
      </xdr:spPr>
    </xdr:pic>
    <xdr:clientData/>
  </xdr:twoCellAnchor>
  <xdr:twoCellAnchor>
    <xdr:from>
      <xdr:col>13</xdr:col>
      <xdr:colOff>350288</xdr:colOff>
      <xdr:row>16</xdr:row>
      <xdr:rowOff>132568</xdr:rowOff>
    </xdr:from>
    <xdr:to>
      <xdr:col>30</xdr:col>
      <xdr:colOff>173294</xdr:colOff>
      <xdr:row>20</xdr:row>
      <xdr:rowOff>98762</xdr:rowOff>
    </xdr:to>
    <xdr:sp macro="" textlink="">
      <xdr:nvSpPr>
        <xdr:cNvPr id="37" name="TextBox 4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 rot="21581595">
          <a:off x="12351788" y="3316639"/>
          <a:ext cx="10232470" cy="61933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>
            <a:lnSpc>
              <a:spcPct val="150000"/>
            </a:lnSpc>
          </a:pPr>
          <a:r>
            <a:rPr lang="en-US" sz="1800" b="1">
              <a:solidFill>
                <a:srgbClr val="F8BB36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Shahr-e Naw, Haji Yaqoob intersection, Dost tower, 3rd Floor</a:t>
          </a:r>
        </a:p>
      </xdr:txBody>
    </xdr:sp>
    <xdr:clientData/>
  </xdr:twoCellAnchor>
  <xdr:twoCellAnchor editAs="oneCell">
    <xdr:from>
      <xdr:col>13</xdr:col>
      <xdr:colOff>56374</xdr:colOff>
      <xdr:row>12</xdr:row>
      <xdr:rowOff>6178</xdr:rowOff>
    </xdr:from>
    <xdr:to>
      <xdr:col>14</xdr:col>
      <xdr:colOff>135697</xdr:colOff>
      <xdr:row>15</xdr:row>
      <xdr:rowOff>160035</xdr:rowOff>
    </xdr:to>
    <xdr:pic>
      <xdr:nvPicPr>
        <xdr:cNvPr id="38" name="Graphic 5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21581595">
          <a:off x="12105499" y="2466803"/>
          <a:ext cx="682573" cy="725357"/>
        </a:xfrm>
        <a:prstGeom prst="rect">
          <a:avLst/>
        </a:prstGeom>
      </xdr:spPr>
    </xdr:pic>
    <xdr:clientData/>
  </xdr:twoCellAnchor>
  <xdr:twoCellAnchor>
    <xdr:from>
      <xdr:col>2</xdr:col>
      <xdr:colOff>331107</xdr:colOff>
      <xdr:row>7</xdr:row>
      <xdr:rowOff>131176</xdr:rowOff>
    </xdr:from>
    <xdr:to>
      <xdr:col>12</xdr:col>
      <xdr:colOff>20410</xdr:colOff>
      <xdr:row>12</xdr:row>
      <xdr:rowOff>113163</xdr:rowOff>
    </xdr:to>
    <xdr:sp macro="" textlink="">
      <xdr:nvSpPr>
        <xdr:cNvPr id="43" name="TextBox 4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5597071" y="1600747"/>
          <a:ext cx="5812518" cy="93448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40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Deportment </a:t>
          </a:r>
          <a:r>
            <a:rPr lang="en-US" sz="4000" b="1">
              <a:solidFill>
                <a:srgbClr val="0B5EBD"/>
              </a:solidFill>
              <a:latin typeface="+mn-lt"/>
              <a:cs typeface="IRANSans Black" panose="020B0506030804020204" pitchFamily="34" charset="-78"/>
            </a:rPr>
            <a:t>Taxation</a:t>
          </a:r>
          <a:r>
            <a:rPr lang="en-US" sz="40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 Our</a:t>
          </a:r>
        </a:p>
      </xdr:txBody>
    </xdr:sp>
    <xdr:clientData/>
  </xdr:twoCellAnchor>
  <xdr:twoCellAnchor>
    <xdr:from>
      <xdr:col>1</xdr:col>
      <xdr:colOff>4921250</xdr:colOff>
      <xdr:row>13</xdr:row>
      <xdr:rowOff>81430</xdr:rowOff>
    </xdr:from>
    <xdr:to>
      <xdr:col>12</xdr:col>
      <xdr:colOff>358094</xdr:colOff>
      <xdr:row>16</xdr:row>
      <xdr:rowOff>129267</xdr:rowOff>
    </xdr:to>
    <xdr:sp macro="" textlink="">
      <xdr:nvSpPr>
        <xdr:cNvPr id="44" name="TextBox 4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5127625" y="2684930"/>
          <a:ext cx="6533469" cy="61933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1800" b="1">
              <a:latin typeface="IRANSans" panose="02040503050201020203" pitchFamily="18" charset="-78"/>
              <a:cs typeface="IRANSans" panose="02040503050201020203" pitchFamily="18" charset="-78"/>
            </a:rPr>
            <a:t>Solution, management, and your success in all tax matters.</a:t>
          </a:r>
        </a:p>
      </xdr:txBody>
    </xdr:sp>
    <xdr:clientData/>
  </xdr:twoCellAnchor>
  <xdr:twoCellAnchor editAs="oneCell">
    <xdr:from>
      <xdr:col>5</xdr:col>
      <xdr:colOff>158903</xdr:colOff>
      <xdr:row>1</xdr:row>
      <xdr:rowOff>87540</xdr:rowOff>
    </xdr:from>
    <xdr:to>
      <xdr:col>9</xdr:col>
      <xdr:colOff>192615</xdr:colOff>
      <xdr:row>7</xdr:row>
      <xdr:rowOff>138793</xdr:rowOff>
    </xdr:to>
    <xdr:pic>
      <xdr:nvPicPr>
        <xdr:cNvPr id="45" name="Picture 4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61832" y="482147"/>
          <a:ext cx="2482997" cy="1126217"/>
        </a:xfrm>
        <a:prstGeom prst="rect">
          <a:avLst/>
        </a:prstGeom>
      </xdr:spPr>
    </xdr:pic>
    <xdr:clientData/>
  </xdr:twoCellAnchor>
  <xdr:twoCellAnchor>
    <xdr:from>
      <xdr:col>1</xdr:col>
      <xdr:colOff>747858</xdr:colOff>
      <xdr:row>5</xdr:row>
      <xdr:rowOff>122993</xdr:rowOff>
    </xdr:from>
    <xdr:to>
      <xdr:col>2</xdr:col>
      <xdr:colOff>322677</xdr:colOff>
      <xdr:row>8</xdr:row>
      <xdr:rowOff>158130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951058" y="1215193"/>
          <a:ext cx="4781819" cy="61933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1800" b="1">
              <a:solidFill>
                <a:srgbClr val="0C2343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Your Trusted Business partner</a:t>
          </a:r>
        </a:p>
      </xdr:txBody>
    </xdr:sp>
    <xdr:clientData/>
  </xdr:twoCellAnchor>
  <xdr:twoCellAnchor editAs="oneCell">
    <xdr:from>
      <xdr:col>1</xdr:col>
      <xdr:colOff>1775464</xdr:colOff>
      <xdr:row>0</xdr:row>
      <xdr:rowOff>279471</xdr:rowOff>
    </xdr:from>
    <xdr:to>
      <xdr:col>1</xdr:col>
      <xdr:colOff>4502070</xdr:colOff>
      <xdr:row>6</xdr:row>
      <xdr:rowOff>182015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379" y="279471"/>
          <a:ext cx="2726606" cy="1211896"/>
        </a:xfrm>
        <a:prstGeom prst="rect">
          <a:avLst/>
        </a:prstGeom>
      </xdr:spPr>
    </xdr:pic>
    <xdr:clientData/>
  </xdr:twoCellAnchor>
  <xdr:twoCellAnchor editAs="oneCell">
    <xdr:from>
      <xdr:col>23</xdr:col>
      <xdr:colOff>156029</xdr:colOff>
      <xdr:row>0</xdr:row>
      <xdr:rowOff>390071</xdr:rowOff>
    </xdr:from>
    <xdr:to>
      <xdr:col>25</xdr:col>
      <xdr:colOff>511628</xdr:colOff>
      <xdr:row>9</xdr:row>
      <xdr:rowOff>74736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0743" y="390071"/>
          <a:ext cx="1580242" cy="1535236"/>
        </a:xfrm>
        <a:prstGeom prst="rect">
          <a:avLst/>
        </a:prstGeom>
        <a:ln w="38100" cap="sq">
          <a:solidFill>
            <a:srgbClr val="0B5EBD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747858</xdr:colOff>
      <xdr:row>39</xdr:row>
      <xdr:rowOff>68007</xdr:rowOff>
    </xdr:from>
    <xdr:to>
      <xdr:col>2</xdr:col>
      <xdr:colOff>322677</xdr:colOff>
      <xdr:row>43</xdr:row>
      <xdr:rowOff>34201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954687" y="7067521"/>
          <a:ext cx="4789076" cy="61933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1800" b="1" kern="1200">
              <a:solidFill>
                <a:schemeClr val="accent3"/>
              </a:solidFill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www.tikrah.com</a:t>
          </a:r>
        </a:p>
      </xdr:txBody>
    </xdr:sp>
    <xdr:clientData/>
  </xdr:twoCellAnchor>
  <xdr:twoCellAnchor>
    <xdr:from>
      <xdr:col>1</xdr:col>
      <xdr:colOff>1517896</xdr:colOff>
      <xdr:row>8</xdr:row>
      <xdr:rowOff>79762</xdr:rowOff>
    </xdr:from>
    <xdr:to>
      <xdr:col>1</xdr:col>
      <xdr:colOff>4759638</xdr:colOff>
      <xdr:row>14</xdr:row>
      <xdr:rowOff>138558</xdr:rowOff>
    </xdr:to>
    <xdr:sp macro="" textlink="">
      <xdr:nvSpPr>
        <xdr:cNvPr id="84" name="TextBox 4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1724725" y="1756162"/>
          <a:ext cx="3241742" cy="123445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4000" b="1">
              <a:solidFill>
                <a:schemeClr val="accent3"/>
              </a:solidFill>
              <a:latin typeface="+mn-lt"/>
              <a:cs typeface="IRANSans Black" panose="020B0506030804020204" pitchFamily="34" charset="-78"/>
            </a:rPr>
            <a:t>Services</a:t>
          </a:r>
          <a:r>
            <a:rPr lang="fa-IR" sz="4000" b="1">
              <a:solidFill>
                <a:srgbClr val="0B5EBD"/>
              </a:solidFill>
              <a:latin typeface="+mn-lt"/>
              <a:cs typeface="IRANSans Black" panose="020B0506030804020204" pitchFamily="34" charset="-78"/>
            </a:rPr>
            <a:t> </a:t>
          </a:r>
          <a:r>
            <a:rPr lang="en-US" sz="40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Our</a:t>
          </a:r>
          <a:endParaRPr lang="fa-IR" sz="4000" b="1">
            <a:solidFill>
              <a:srgbClr val="1D262B"/>
            </a:solidFill>
            <a:latin typeface="+mn-lt"/>
            <a:cs typeface="IRANSans Black" panose="020B0506030804020204" pitchFamily="34" charset="-78"/>
          </a:endParaRPr>
        </a:p>
      </xdr:txBody>
    </xdr:sp>
    <xdr:clientData/>
  </xdr:twoCellAnchor>
  <xdr:twoCellAnchor>
    <xdr:from>
      <xdr:col>1</xdr:col>
      <xdr:colOff>182842</xdr:colOff>
      <xdr:row>13</xdr:row>
      <xdr:rowOff>120824</xdr:rowOff>
    </xdr:from>
    <xdr:to>
      <xdr:col>3</xdr:col>
      <xdr:colOff>278092</xdr:colOff>
      <xdr:row>39</xdr:row>
      <xdr:rowOff>48337</xdr:rowOff>
    </xdr:to>
    <xdr:sp macro="" textlink="">
      <xdr:nvSpPr>
        <xdr:cNvPr id="86" name="TextBox 3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389671" y="2776938"/>
          <a:ext cx="5919107" cy="4270913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>
            <a:lnSpc>
              <a:spcPct val="150000"/>
            </a:lnSpc>
          </a:pPr>
          <a:r>
            <a:rPr lang="en-US" sz="2000" b="1"/>
            <a:t>Strategic Partnership Projects</a:t>
          </a:r>
        </a:p>
        <a:p>
          <a:pPr algn="ctr" defTabSz="1625627">
            <a:lnSpc>
              <a:spcPct val="150000"/>
            </a:lnSpc>
          </a:pPr>
          <a:r>
            <a:rPr lang="en-US" sz="2000" b="1"/>
            <a:t>Performance Optimization</a:t>
          </a:r>
        </a:p>
        <a:p>
          <a:pPr algn="ctr" defTabSz="1625627">
            <a:lnSpc>
              <a:spcPct val="150000"/>
            </a:lnSpc>
          </a:pPr>
          <a:r>
            <a:rPr lang="en-US" sz="2000" b="1"/>
            <a:t>Expert Training Programs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Research &amp; Development Projects</a:t>
          </a:r>
          <a:endParaRPr lang="fa-IR" sz="2000" b="1"/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Presentation &amp; Event Management</a:t>
          </a:r>
          <a:endParaRPr lang="fa-IR" sz="2000" b="1"/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Communication Tools &amp; Systems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Taxaition Solutions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Sales Enablement Consulting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Branding &amp; Marketing</a:t>
          </a:r>
        </a:p>
      </xdr:txBody>
    </xdr:sp>
    <xdr:clientData/>
  </xdr:twoCellAnchor>
  <xdr:twoCellAnchor>
    <xdr:from>
      <xdr:col>3</xdr:col>
      <xdr:colOff>217714</xdr:colOff>
      <xdr:row>17</xdr:row>
      <xdr:rowOff>81644</xdr:rowOff>
    </xdr:from>
    <xdr:to>
      <xdr:col>10</xdr:col>
      <xdr:colOff>281281</xdr:colOff>
      <xdr:row>21</xdr:row>
      <xdr:rowOff>110419</xdr:rowOff>
    </xdr:to>
    <xdr:sp macro="" textlink="">
      <xdr:nvSpPr>
        <xdr:cNvPr id="4" name="TextBox 4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096000" y="3429001"/>
          <a:ext cx="4349817" cy="68191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28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Our Tax Services</a:t>
          </a:r>
        </a:p>
      </xdr:txBody>
    </xdr:sp>
    <xdr:clientData/>
  </xdr:twoCellAnchor>
  <xdr:twoCellAnchor>
    <xdr:from>
      <xdr:col>4</xdr:col>
      <xdr:colOff>61867</xdr:colOff>
      <xdr:row>20</xdr:row>
      <xdr:rowOff>109130</xdr:rowOff>
    </xdr:from>
    <xdr:to>
      <xdr:col>12</xdr:col>
      <xdr:colOff>540088</xdr:colOff>
      <xdr:row>43</xdr:row>
      <xdr:rowOff>134080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6552474" y="3946344"/>
          <a:ext cx="5376793" cy="3780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kern="0"/>
          </a:defPPr>
        </a:lstStyle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Managing all annual or quarterly tax matters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Collaboration in audit management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Handling objections and dissatisfaction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Tax consultation and solutions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Preparing tax returns and balance sheets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Requesting a tax consultant hire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Tax audit and review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Responding to inquiries</a:t>
          </a:r>
        </a:p>
        <a:p>
          <a:pPr marL="285750" marR="0" lvl="0" indent="-285750" algn="l" defTabSz="914400" rtl="0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rPr>
            <a:t>And other tax-related issues you're dealing with </a:t>
          </a:r>
        </a:p>
      </xdr:txBody>
    </xdr:sp>
    <xdr:clientData/>
  </xdr:twoCellAnchor>
  <xdr:twoCellAnchor>
    <xdr:from>
      <xdr:col>10</xdr:col>
      <xdr:colOff>503464</xdr:colOff>
      <xdr:row>35</xdr:row>
      <xdr:rowOff>27215</xdr:rowOff>
    </xdr:from>
    <xdr:to>
      <xdr:col>14</xdr:col>
      <xdr:colOff>442249</xdr:colOff>
      <xdr:row>39</xdr:row>
      <xdr:rowOff>74829</xdr:rowOff>
    </xdr:to>
    <xdr:sp macro="" textlink="">
      <xdr:nvSpPr>
        <xdr:cNvPr id="7" name="Rectangle: Rounded Corners 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668000" y="6313715"/>
          <a:ext cx="2388070" cy="700757"/>
        </a:xfrm>
        <a:prstGeom prst="roundRect">
          <a:avLst>
            <a:gd name="adj" fmla="val 10145"/>
          </a:avLst>
        </a:prstGeom>
        <a:solidFill>
          <a:srgbClr val="0B5EB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200"/>
        </a:p>
      </xdr:txBody>
    </xdr:sp>
    <xdr:clientData/>
  </xdr:twoCellAnchor>
  <xdr:twoCellAnchor>
    <xdr:from>
      <xdr:col>10</xdr:col>
      <xdr:colOff>542069</xdr:colOff>
      <xdr:row>35</xdr:row>
      <xdr:rowOff>158174</xdr:rowOff>
    </xdr:from>
    <xdr:to>
      <xdr:col>14</xdr:col>
      <xdr:colOff>396806</xdr:colOff>
      <xdr:row>38</xdr:row>
      <xdr:rowOff>155890</xdr:rowOff>
    </xdr:to>
    <xdr:sp macro="" textlink="">
      <xdr:nvSpPr>
        <xdr:cNvPr id="8" name="TextBox 3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 rot="21581595">
          <a:off x="10706605" y="6444674"/>
          <a:ext cx="2304022" cy="487573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lang="en-US" sz="1600" b="1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Collaboration Request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1D424E-9FC7-4372-A802-F4700401DA1B}" name="Table1" displayName="Table1" ref="A6:E23" totalsRowCount="1" headerRowDxfId="14" dataDxfId="12" totalsRowDxfId="10" headerRowBorderDxfId="13" tableBorderDxfId="11">
  <autoFilter ref="A6:E22" xr:uid="{071D424E-9FC7-4372-A802-F4700401DA1B}"/>
  <tableColumns count="5">
    <tableColumn id="1" xr3:uid="{75623BDE-6C60-4B72-9000-ED448A804366}" name="ID" dataDxfId="9" totalsRowDxfId="8"/>
    <tableColumn id="2" xr3:uid="{068926A8-0FFB-4AC6-BBC1-70538A9ABDFF}" name="Name" dataDxfId="7" totalsRowDxfId="6"/>
    <tableColumn id="3" xr3:uid="{1D408628-CFEA-4D5B-A817-1B6E144EAC1A}" name="Title" totalsRowLabel="Total:" dataDxfId="5" totalsRowDxfId="4"/>
    <tableColumn id="4" xr3:uid="{DC6A3BB8-28DE-42FB-B28D-2B3F249C7A9D}" name="Monthly Salary" totalsRowFunction="sum" dataDxfId="3" totalsRowDxfId="2"/>
    <tableColumn id="5" xr3:uid="{DB9CAF1A-A381-45A7-80D3-0D668DFD6A57}" name="Salary Tax" totalsRowFunction="sum" dataDxfId="1" totalsRow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4"/>
  <sheetViews>
    <sheetView showGridLines="0" tabSelected="1" zoomScaleNormal="100" workbookViewId="0">
      <selection sqref="A1:E5"/>
    </sheetView>
  </sheetViews>
  <sheetFormatPr defaultColWidth="8.28515625" defaultRowHeight="18" x14ac:dyDescent="0.2"/>
  <cols>
    <col min="1" max="1" width="10.28515625" style="19" customWidth="1"/>
    <col min="2" max="2" width="25" style="20" customWidth="1"/>
    <col min="3" max="3" width="25.28515625" style="19" customWidth="1"/>
    <col min="4" max="4" width="21.28515625" style="22" customWidth="1"/>
    <col min="5" max="5" width="20" style="22" customWidth="1"/>
    <col min="6" max="16384" width="8.28515625" style="1"/>
  </cols>
  <sheetData>
    <row r="1" spans="1:8" x14ac:dyDescent="0.2">
      <c r="A1" s="23"/>
      <c r="B1" s="24"/>
      <c r="C1" s="23"/>
      <c r="D1" s="25"/>
      <c r="E1" s="25"/>
    </row>
    <row r="2" spans="1:8" ht="26.45" customHeight="1" x14ac:dyDescent="0.2">
      <c r="A2" s="26" t="s">
        <v>6</v>
      </c>
      <c r="B2" s="26"/>
      <c r="C2" s="26"/>
      <c r="D2" s="26"/>
      <c r="E2" s="26"/>
      <c r="H2" s="2"/>
    </row>
    <row r="3" spans="1:8" ht="9" customHeight="1" x14ac:dyDescent="0.2">
      <c r="A3" s="27"/>
      <c r="B3" s="28"/>
      <c r="C3" s="29"/>
      <c r="D3" s="30"/>
      <c r="E3" s="30"/>
    </row>
    <row r="4" spans="1:8" s="3" customFormat="1" ht="12.75" x14ac:dyDescent="0.2">
      <c r="A4" s="31" t="s">
        <v>9</v>
      </c>
      <c r="B4" s="31"/>
      <c r="C4" s="31"/>
      <c r="D4" s="31"/>
      <c r="E4" s="31"/>
    </row>
    <row r="5" spans="1:8" ht="9" customHeight="1" x14ac:dyDescent="0.2">
      <c r="A5" s="28"/>
      <c r="B5" s="28"/>
      <c r="C5" s="29"/>
      <c r="D5" s="30"/>
      <c r="E5" s="30"/>
      <c r="G5" s="4"/>
    </row>
    <row r="6" spans="1:8" s="5" customFormat="1" ht="48.6" customHeight="1" x14ac:dyDescent="0.2">
      <c r="A6" s="6" t="s">
        <v>1</v>
      </c>
      <c r="B6" s="6" t="s">
        <v>0</v>
      </c>
      <c r="C6" s="6" t="s">
        <v>2</v>
      </c>
      <c r="D6" s="7" t="s">
        <v>3</v>
      </c>
      <c r="E6" s="7" t="s">
        <v>4</v>
      </c>
    </row>
    <row r="7" spans="1:8" x14ac:dyDescent="0.2">
      <c r="A7" s="8">
        <v>1234</v>
      </c>
      <c r="B7" s="9" t="s">
        <v>5</v>
      </c>
      <c r="C7" s="8" t="s">
        <v>7</v>
      </c>
      <c r="D7" s="10">
        <v>80000</v>
      </c>
      <c r="E7" s="11">
        <f>IFERROR(IF(AND(D7&gt;5000,D7&lt;=12500),((D7-5000)*2%),IF(AND(D7&gt;12500,D7&lt;=100000),(((D7-12500)*10%)+150),IF(D7&gt;100000,(((D7-100000)*20%)+8900),0))),"")</f>
        <v>6900</v>
      </c>
    </row>
    <row r="8" spans="1:8" x14ac:dyDescent="0.2">
      <c r="A8" s="12"/>
      <c r="B8" s="13"/>
      <c r="C8" s="12"/>
      <c r="D8" s="14"/>
      <c r="E8" s="11">
        <f t="shared" ref="E8:E22" si="0">IFERROR(IF(AND(D8&gt;5000,D8&lt;=12500),((D8-5000)*2%),IF(AND(D8&gt;12500,D8&lt;=100000),(((D8-12500)*10%)+150),IF(D8&gt;100000,(((D8-100000)*20%)+8900),0))),"")</f>
        <v>0</v>
      </c>
    </row>
    <row r="9" spans="1:8" x14ac:dyDescent="0.2">
      <c r="A9" s="12"/>
      <c r="B9" s="13"/>
      <c r="C9" s="12"/>
      <c r="D9" s="14"/>
      <c r="E9" s="11">
        <f t="shared" si="0"/>
        <v>0</v>
      </c>
    </row>
    <row r="10" spans="1:8" x14ac:dyDescent="0.2">
      <c r="A10" s="12"/>
      <c r="B10" s="13"/>
      <c r="C10" s="12"/>
      <c r="D10" s="14"/>
      <c r="E10" s="11">
        <f t="shared" si="0"/>
        <v>0</v>
      </c>
    </row>
    <row r="11" spans="1:8" x14ac:dyDescent="0.2">
      <c r="A11" s="12"/>
      <c r="B11" s="13"/>
      <c r="C11" s="12"/>
      <c r="D11" s="14"/>
      <c r="E11" s="11">
        <f t="shared" si="0"/>
        <v>0</v>
      </c>
    </row>
    <row r="12" spans="1:8" x14ac:dyDescent="0.2">
      <c r="A12" s="12"/>
      <c r="B12" s="13"/>
      <c r="C12" s="12"/>
      <c r="D12" s="14"/>
      <c r="E12" s="11">
        <f t="shared" si="0"/>
        <v>0</v>
      </c>
    </row>
    <row r="13" spans="1:8" x14ac:dyDescent="0.2">
      <c r="A13" s="12"/>
      <c r="B13" s="13"/>
      <c r="C13" s="12"/>
      <c r="D13" s="14"/>
      <c r="E13" s="11">
        <f t="shared" si="0"/>
        <v>0</v>
      </c>
    </row>
    <row r="14" spans="1:8" x14ac:dyDescent="0.2">
      <c r="A14" s="12"/>
      <c r="B14" s="13"/>
      <c r="C14" s="12"/>
      <c r="D14" s="14"/>
      <c r="E14" s="11">
        <f t="shared" si="0"/>
        <v>0</v>
      </c>
    </row>
    <row r="15" spans="1:8" x14ac:dyDescent="0.2">
      <c r="A15" s="12"/>
      <c r="B15" s="13"/>
      <c r="C15" s="12"/>
      <c r="D15" s="14"/>
      <c r="E15" s="11">
        <f t="shared" si="0"/>
        <v>0</v>
      </c>
    </row>
    <row r="16" spans="1:8" x14ac:dyDescent="0.2">
      <c r="A16" s="12"/>
      <c r="B16" s="13"/>
      <c r="C16" s="12"/>
      <c r="D16" s="14"/>
      <c r="E16" s="11">
        <f t="shared" si="0"/>
        <v>0</v>
      </c>
    </row>
    <row r="17" spans="1:5" x14ac:dyDescent="0.2">
      <c r="A17" s="12"/>
      <c r="B17" s="13"/>
      <c r="C17" s="12"/>
      <c r="D17" s="14"/>
      <c r="E17" s="11">
        <f t="shared" si="0"/>
        <v>0</v>
      </c>
    </row>
    <row r="18" spans="1:5" x14ac:dyDescent="0.2">
      <c r="A18" s="15"/>
      <c r="B18" s="16"/>
      <c r="C18" s="15"/>
      <c r="D18" s="17"/>
      <c r="E18" s="11">
        <f t="shared" si="0"/>
        <v>0</v>
      </c>
    </row>
    <row r="19" spans="1:5" x14ac:dyDescent="0.2">
      <c r="A19" s="15"/>
      <c r="B19" s="16"/>
      <c r="C19" s="15"/>
      <c r="D19" s="17"/>
      <c r="E19" s="11">
        <f t="shared" si="0"/>
        <v>0</v>
      </c>
    </row>
    <row r="20" spans="1:5" x14ac:dyDescent="0.2">
      <c r="A20" s="15"/>
      <c r="B20" s="16"/>
      <c r="C20" s="15"/>
      <c r="D20" s="17"/>
      <c r="E20" s="11">
        <f t="shared" si="0"/>
        <v>0</v>
      </c>
    </row>
    <row r="21" spans="1:5" x14ac:dyDescent="0.2">
      <c r="A21" s="15"/>
      <c r="B21" s="16"/>
      <c r="C21" s="15"/>
      <c r="D21" s="17"/>
      <c r="E21" s="11">
        <f t="shared" si="0"/>
        <v>0</v>
      </c>
    </row>
    <row r="22" spans="1:5" x14ac:dyDescent="0.2">
      <c r="A22" s="15"/>
      <c r="B22" s="16"/>
      <c r="C22" s="15"/>
      <c r="D22" s="17"/>
      <c r="E22" s="11">
        <f t="shared" si="0"/>
        <v>0</v>
      </c>
    </row>
    <row r="23" spans="1:5" x14ac:dyDescent="0.2">
      <c r="A23" s="18"/>
      <c r="B23" s="18"/>
      <c r="C23" s="18" t="s">
        <v>8</v>
      </c>
      <c r="D23" s="18">
        <f>SUBTOTAL(109,Table1[Monthly Salary])</f>
        <v>80000</v>
      </c>
      <c r="E23" s="18">
        <f>SUBTOTAL(109,Table1[Salary Tax])</f>
        <v>6900</v>
      </c>
    </row>
    <row r="24" spans="1:5" x14ac:dyDescent="0.2">
      <c r="D24" s="21"/>
    </row>
  </sheetData>
  <sheetProtection algorithmName="SHA-512" hashValue="1DB1ZEAaTnDsI/fFuxgieeX992ddxMFmzhTtv3440YkveFmsa4fvsCDOJRelEJKqEieI7SaAWCeri22dDYjWag==" saltValue="QrlsnVRE1OPxPAtPr5bV6A==" spinCount="100000" sheet="1" objects="1" scenarios="1"/>
  <mergeCells count="2">
    <mergeCell ref="A2:E2"/>
    <mergeCell ref="A4:E4"/>
  </mergeCells>
  <phoneticPr fontId="0" type="noConversion"/>
  <pageMargins left="0.35" right="0.25" top="0.5" bottom="0.5" header="0.5" footer="0.25"/>
  <pageSetup paperSize="9" scale="96" fitToHeight="0" orientation="portrait" r:id="rId1"/>
  <headerFooter alignWithMargins="0">
    <oddFooter>&amp;L&amp;"Arial,Bold"TikRah Audit and Consultancy
شـــرکـــت تـــفتیـش و مشــــاوره تیــــک‌راه&amp;CTikRah.com     ||     Maliat.af
WhatsApp +93 72 9636 276&amp;RPage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28"/>
  <sheetViews>
    <sheetView showGridLines="0" zoomScale="60" zoomScaleNormal="60" workbookViewId="0">
      <selection sqref="A1:XFD1048576"/>
    </sheetView>
  </sheetViews>
  <sheetFormatPr defaultRowHeight="12.75" x14ac:dyDescent="0.2"/>
  <cols>
    <col min="1" max="1" width="3" style="40" customWidth="1"/>
    <col min="2" max="2" width="76" style="40" customWidth="1"/>
    <col min="3" max="16384" width="9.140625" style="35"/>
  </cols>
  <sheetData>
    <row r="1" spans="1:3" ht="32.1" customHeight="1" x14ac:dyDescent="0.2">
      <c r="A1" s="32"/>
      <c r="B1" s="33"/>
      <c r="C1" s="34"/>
    </row>
    <row r="2" spans="1:3" x14ac:dyDescent="0.2">
      <c r="A2" s="32"/>
      <c r="B2" s="33"/>
      <c r="C2" s="34"/>
    </row>
    <row r="3" spans="1:3" x14ac:dyDescent="0.2">
      <c r="A3" s="32"/>
      <c r="B3" s="33"/>
      <c r="C3" s="34"/>
    </row>
    <row r="4" spans="1:3" x14ac:dyDescent="0.2">
      <c r="A4" s="32"/>
      <c r="B4" s="33"/>
      <c r="C4" s="34"/>
    </row>
    <row r="5" spans="1:3" ht="15" x14ac:dyDescent="0.2">
      <c r="A5" s="32"/>
      <c r="B5" s="36"/>
      <c r="C5" s="34"/>
    </row>
    <row r="6" spans="1:3" ht="15.75" x14ac:dyDescent="0.25">
      <c r="A6" s="32"/>
      <c r="B6" s="37"/>
      <c r="C6" s="34"/>
    </row>
    <row r="7" spans="1:3" ht="15" x14ac:dyDescent="0.2">
      <c r="A7" s="32"/>
      <c r="B7" s="36"/>
      <c r="C7" s="34"/>
    </row>
    <row r="8" spans="1:3" ht="15" x14ac:dyDescent="0.2">
      <c r="A8" s="32"/>
      <c r="B8" s="36"/>
      <c r="C8" s="34"/>
    </row>
    <row r="9" spans="1:3" ht="15" x14ac:dyDescent="0.2">
      <c r="A9" s="32"/>
      <c r="B9" s="36"/>
      <c r="C9" s="34"/>
    </row>
    <row r="10" spans="1:3" ht="15" x14ac:dyDescent="0.2">
      <c r="A10" s="32"/>
      <c r="B10" s="36"/>
      <c r="C10" s="34"/>
    </row>
    <row r="11" spans="1:3" ht="15" x14ac:dyDescent="0.2">
      <c r="A11" s="32"/>
      <c r="B11" s="36"/>
      <c r="C11" s="34"/>
    </row>
    <row r="12" spans="1:3" ht="15" x14ac:dyDescent="0.2">
      <c r="A12" s="32"/>
      <c r="B12" s="36"/>
      <c r="C12" s="34"/>
    </row>
    <row r="13" spans="1:3" ht="15" x14ac:dyDescent="0.2">
      <c r="A13" s="32"/>
      <c r="B13" s="36"/>
      <c r="C13" s="34"/>
    </row>
    <row r="14" spans="1:3" ht="15" x14ac:dyDescent="0.2">
      <c r="A14" s="32"/>
      <c r="B14" s="38"/>
      <c r="C14" s="34"/>
    </row>
    <row r="15" spans="1:3" ht="15" x14ac:dyDescent="0.2">
      <c r="A15" s="32"/>
      <c r="B15" s="39"/>
      <c r="C15" s="34"/>
    </row>
    <row r="16" spans="1:3" ht="15" x14ac:dyDescent="0.2">
      <c r="A16" s="32"/>
      <c r="B16" s="36"/>
      <c r="C16" s="34"/>
    </row>
    <row r="17" spans="1:3" x14ac:dyDescent="0.2">
      <c r="A17" s="32"/>
      <c r="B17" s="32"/>
      <c r="C17" s="34"/>
    </row>
    <row r="18" spans="1:3" x14ac:dyDescent="0.2">
      <c r="A18" s="32"/>
      <c r="B18" s="32"/>
      <c r="C18" s="34"/>
    </row>
    <row r="19" spans="1:3" x14ac:dyDescent="0.2">
      <c r="A19" s="32"/>
      <c r="B19" s="32"/>
      <c r="C19" s="34"/>
    </row>
    <row r="20" spans="1:3" x14ac:dyDescent="0.2">
      <c r="A20" s="32"/>
      <c r="B20" s="32"/>
      <c r="C20" s="34"/>
    </row>
    <row r="21" spans="1:3" x14ac:dyDescent="0.2">
      <c r="A21" s="32"/>
      <c r="B21" s="32"/>
      <c r="C21" s="34"/>
    </row>
    <row r="22" spans="1:3" x14ac:dyDescent="0.2">
      <c r="A22" s="32"/>
      <c r="B22" s="32"/>
      <c r="C22" s="34"/>
    </row>
    <row r="23" spans="1:3" x14ac:dyDescent="0.2">
      <c r="A23" s="32"/>
      <c r="B23" s="32"/>
      <c r="C23" s="34"/>
    </row>
    <row r="24" spans="1:3" x14ac:dyDescent="0.2">
      <c r="A24" s="32"/>
      <c r="B24" s="32"/>
      <c r="C24" s="34"/>
    </row>
    <row r="25" spans="1:3" x14ac:dyDescent="0.2">
      <c r="A25" s="32"/>
      <c r="B25" s="32"/>
      <c r="C25" s="34"/>
    </row>
    <row r="26" spans="1:3" x14ac:dyDescent="0.2">
      <c r="A26" s="32"/>
      <c r="B26" s="32"/>
      <c r="C26" s="34"/>
    </row>
    <row r="27" spans="1:3" x14ac:dyDescent="0.2">
      <c r="A27" s="32"/>
      <c r="B27" s="32"/>
      <c r="C27" s="34"/>
    </row>
    <row r="28" spans="1:3" x14ac:dyDescent="0.2">
      <c r="A28" s="32"/>
      <c r="B28" s="32"/>
      <c r="C28" s="34"/>
    </row>
  </sheetData>
  <sheetProtection algorithmName="SHA-512" hashValue="BHfM/r5HuSgTwraBewxVjkMttm89UJAEz5T5IPKfT5HzuAeM+wiL+cwmIRiGxcRD4OhdR9N9IYgtUXXxfHpNBw==" saltValue="HTzcIexjnBnQSRPb7+VTZ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SalaryTax</vt:lpstr>
      <vt:lpstr>TikRah - تیک‌راه </vt:lpstr>
      <vt:lpstr>SalaryTax!Print_Area</vt:lpstr>
      <vt:lpstr>SalaryTax!Print_Titles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Payroll Template</dc:title>
  <dc:creator>Vertex42.com</dc:creator>
  <dc:description>(c) 2010-2014 Vertex42 LLC. All Rights Reserved.</dc:description>
  <cp:lastModifiedBy>DELL LATITUDE 9420</cp:lastModifiedBy>
  <cp:lastPrinted>2025-02-07T08:06:02Z</cp:lastPrinted>
  <dcterms:created xsi:type="dcterms:W3CDTF">2010-04-02T22:04:47Z</dcterms:created>
  <dcterms:modified xsi:type="dcterms:W3CDTF">2025-02-07T15:38:19Z</dcterms:modified>
  <cp:category>payroll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https://www.vertex42.com/ExcelTemplates/payroll-register.html</vt:lpwstr>
  </property>
</Properties>
</file>